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45_2015" sheetId="1" r:id="rId1"/>
  </sheets>
  <definedNames>
    <definedName name="A_IMPRESIÓN_IM">'19.45_2015'!$A$12:$I$69</definedName>
    <definedName name="_xlnm.Print_Area" localSheetId="0">'19.45_2015'!$A$1:$I$69</definedName>
    <definedName name="Imprimir_área_IM" localSheetId="0">'19.45_2015'!$A$12:$I$69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H25" i="1"/>
  <c r="H31" i="1"/>
  <c r="H33" i="1"/>
  <c r="H45" i="1"/>
  <c r="H49" i="1"/>
  <c r="F25" i="1"/>
  <c r="I25" i="1"/>
  <c r="I19" i="1"/>
  <c r="I18" i="1"/>
  <c r="I17" i="1"/>
  <c r="I16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4" i="1"/>
  <c r="I23" i="1"/>
  <c r="I22" i="1"/>
  <c r="I49" i="1"/>
  <c r="G21" i="1"/>
  <c r="D15" i="1"/>
  <c r="E54" i="1"/>
  <c r="F52" i="1"/>
  <c r="H52" i="1" s="1"/>
  <c r="F51" i="1"/>
  <c r="H51" i="1" s="1"/>
  <c r="F50" i="1"/>
  <c r="H50" i="1" s="1"/>
  <c r="F49" i="1"/>
  <c r="F48" i="1"/>
  <c r="H48" i="1" s="1"/>
  <c r="F47" i="1"/>
  <c r="H47" i="1" s="1"/>
  <c r="F46" i="1"/>
  <c r="H46" i="1" s="1"/>
  <c r="F45" i="1"/>
  <c r="F44" i="1"/>
  <c r="H44" i="1"/>
  <c r="F43" i="1"/>
  <c r="H43" i="1"/>
  <c r="F42" i="1"/>
  <c r="H42" i="1"/>
  <c r="F41" i="1"/>
  <c r="H41" i="1"/>
  <c r="F40" i="1"/>
  <c r="H40" i="1"/>
  <c r="F39" i="1"/>
  <c r="H39" i="1"/>
  <c r="F38" i="1"/>
  <c r="H38" i="1"/>
  <c r="F37" i="1"/>
  <c r="H37" i="1"/>
  <c r="F36" i="1"/>
  <c r="H36" i="1"/>
  <c r="F35" i="1"/>
  <c r="H35" i="1"/>
  <c r="F34" i="1"/>
  <c r="H34" i="1"/>
  <c r="F33" i="1"/>
  <c r="F32" i="1"/>
  <c r="H32" i="1" s="1"/>
  <c r="F31" i="1"/>
  <c r="F30" i="1"/>
  <c r="H30" i="1" s="1"/>
  <c r="F29" i="1"/>
  <c r="H29" i="1" s="1"/>
  <c r="F28" i="1"/>
  <c r="H28" i="1" s="1"/>
  <c r="F27" i="1"/>
  <c r="H27" i="1" s="1"/>
  <c r="F26" i="1"/>
  <c r="H26" i="1" s="1"/>
  <c r="F24" i="1"/>
  <c r="H24" i="1" s="1"/>
  <c r="F23" i="1"/>
  <c r="H23" i="1" s="1"/>
  <c r="F22" i="1"/>
  <c r="H22" i="1" s="1"/>
  <c r="F19" i="1"/>
  <c r="H19" i="1" s="1"/>
  <c r="F18" i="1"/>
  <c r="H18" i="1" s="1"/>
  <c r="F17" i="1"/>
  <c r="H17" i="1" s="1"/>
  <c r="E15" i="1"/>
  <c r="G54" i="1"/>
  <c r="D54" i="1"/>
  <c r="C54" i="1"/>
  <c r="B54" i="1"/>
  <c r="D21" i="1"/>
  <c r="D13" i="1" s="1"/>
  <c r="C21" i="1"/>
  <c r="B21" i="1"/>
  <c r="E21" i="1"/>
  <c r="G15" i="1"/>
  <c r="I15" i="1" s="1"/>
  <c r="C15" i="1"/>
  <c r="F16" i="1"/>
  <c r="H16" i="1" s="1"/>
  <c r="B15" i="1"/>
  <c r="F54" i="1" l="1"/>
  <c r="I21" i="1"/>
  <c r="C13" i="1"/>
  <c r="F15" i="1"/>
  <c r="H15" i="1" s="1"/>
  <c r="F21" i="1"/>
  <c r="H21" i="1" s="1"/>
  <c r="B13" i="1"/>
  <c r="E13" i="1"/>
  <c r="G13" i="1"/>
  <c r="F13" i="1" l="1"/>
  <c r="H13" i="1" s="1"/>
  <c r="I13" i="1"/>
</calcChain>
</file>

<file path=xl/sharedStrings.xml><?xml version="1.0" encoding="utf-8"?>
<sst xmlns="http://schemas.openxmlformats.org/spreadsheetml/2006/main" count="241" uniqueCount="67">
  <si>
    <t xml:space="preserve"> </t>
  </si>
  <si>
    <t>%</t>
  </si>
  <si>
    <t>19.45 Dosis Aplicadas de Sarampión Rubéola en Semanas Nacionales de Vacunación por Delegación</t>
  </si>
  <si>
    <t>Delegación</t>
  </si>
  <si>
    <t xml:space="preserve">  Semanas Nacionales de Salud</t>
  </si>
  <si>
    <t>Primera</t>
  </si>
  <si>
    <t>Segunda</t>
  </si>
  <si>
    <t>Tercera</t>
  </si>
  <si>
    <t>Meta</t>
  </si>
  <si>
    <t>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</si>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</sst>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#,##0.00_);\(#,##0.00\)"/>
    <numFmt numFmtId="166" formatCode="_-* #,##0_-;\-* #,##0_-;_-* &quot; &quot;??_-;_-@_-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  <font>
      <b/>
      <sz val="11"/>
      <name val="Soberana Sans"/>
      <family val="3"/>
    </font>
    <font>
      <sz val="11"/>
      <name val="Soberana Sans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Protection="1"/>
    <xf numFmtId="3" fontId="1" fillId="0" borderId="0" xfId="0" applyNumberFormat="1" applyFont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3" fontId="9" fillId="0" borderId="0" xfId="0" applyNumberFormat="1" applyFont="1" applyAlignment="1" applyProtection="1"/>
    <xf numFmtId="2" fontId="9" fillId="0" borderId="0" xfId="0" applyNumberFormat="1" applyFont="1" applyAlignment="1" applyProtection="1"/>
    <xf numFmtId="3" fontId="10" fillId="0" borderId="0" xfId="0" applyNumberFormat="1" applyFont="1" applyAlignment="1" applyProtection="1"/>
    <xf numFmtId="165" fontId="10" fillId="0" borderId="0" xfId="0" applyNumberFormat="1" applyFont="1" applyAlignment="1" applyProtection="1"/>
    <xf numFmtId="0" fontId="10" fillId="0" borderId="0" xfId="0" applyFont="1"/>
    <xf numFmtId="3" fontId="10" fillId="0" borderId="0" xfId="0" applyNumberFormat="1" applyFont="1" applyFill="1" applyAlignment="1" applyProtection="1"/>
    <xf numFmtId="2" fontId="10" fillId="0" borderId="0" xfId="0" applyNumberFormat="1" applyFont="1" applyAlignment="1" applyProtection="1"/>
    <xf numFmtId="3" fontId="10" fillId="0" borderId="0" xfId="0" applyNumberFormat="1" applyFont="1"/>
    <xf numFmtId="3" fontId="10" fillId="0" borderId="0" xfId="0" applyNumberFormat="1" applyFont="1" applyBorder="1" applyAlignment="1" applyProtection="1"/>
    <xf numFmtId="3" fontId="9" fillId="0" borderId="0" xfId="0" applyNumberFormat="1" applyFont="1" applyBorder="1" applyAlignment="1"/>
    <xf numFmtId="3" fontId="9" fillId="0" borderId="0" xfId="0" applyNumberFormat="1" applyFont="1" applyFill="1" applyAlignment="1" applyProtection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0" fillId="0" borderId="3" xfId="0" applyFont="1" applyBorder="1"/>
    <xf numFmtId="3" fontId="10" fillId="0" borderId="3" xfId="0" applyNumberFormat="1" applyFont="1" applyFill="1" applyBorder="1" applyAlignment="1" applyProtection="1"/>
    <xf numFmtId="3" fontId="10" fillId="0" borderId="3" xfId="0" applyNumberFormat="1" applyFont="1" applyBorder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5" applyFont="1" applyAlignment="1" applyProtection="1">
      <alignment horizontal="left"/>
    </xf>
    <xf numFmtId="0" fontId="10" fillId="0" borderId="0" xfId="5" applyFont="1"/>
    <xf numFmtId="0" fontId="10" fillId="0" borderId="0" xfId="5" applyFont="1" applyAlignment="1" applyProtection="1">
      <alignment horizontal="left"/>
    </xf>
    <xf numFmtId="0" fontId="10" fillId="0" borderId="0" xfId="5" applyFont="1" applyFill="1" applyAlignment="1" applyProtection="1">
      <alignment horizontal="left"/>
    </xf>
    <xf numFmtId="0" fontId="10" fillId="0" borderId="0" xfId="5" applyFont="1" applyBorder="1" applyAlignment="1" applyProtection="1">
      <alignment horizontal="left"/>
    </xf>
    <xf numFmtId="166" fontId="9" fillId="0" borderId="0" xfId="5" applyNumberFormat="1" applyFont="1" applyFill="1" applyAlignment="1" applyProtection="1"/>
    <xf numFmtId="166" fontId="10" fillId="0" borderId="0" xfId="5" applyNumberFormat="1" applyFont="1" applyFill="1" applyAlignment="1" applyProtection="1">
      <alignment vertical="center"/>
    </xf>
    <xf numFmtId="0" fontId="10" fillId="0" borderId="0" xfId="4" applyFont="1" applyFill="1" applyBorder="1"/>
    <xf numFmtId="166" fontId="10" fillId="0" borderId="0" xfId="5" applyNumberFormat="1" applyFont="1" applyFill="1" applyBorder="1" applyAlignment="1" applyProtection="1">
      <alignment vertical="center"/>
    </xf>
    <xf numFmtId="166" fontId="10" fillId="0" borderId="3" xfId="5" applyNumberFormat="1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364066</xdr:colOff>
      <xdr:row>5</xdr:row>
      <xdr:rowOff>38100</xdr:rowOff>
    </xdr:to>
    <xdr:pic>
      <xdr:nvPicPr>
        <xdr:cNvPr id="111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3051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1150408</xdr:colOff>
      <xdr:row>4</xdr:row>
      <xdr:rowOff>163286</xdr:rowOff>
    </xdr:to>
    <xdr:pic>
      <xdr:nvPicPr>
        <xdr:cNvPr id="111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77917" y="0"/>
          <a:ext cx="2737908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I7902"/>
  <sheetViews>
    <sheetView showGridLines="0" tabSelected="1" zoomScale="90" zoomScaleNormal="90" zoomScaleSheetLayoutView="70" workbookViewId="0">
      <selection activeCell="A66" sqref="A66"/>
    </sheetView>
  </sheetViews>
  <sheetFormatPr baseColWidth="10" defaultColWidth="4.625" defaultRowHeight="12.75" x14ac:dyDescent="0.2"/>
  <cols>
    <col min="1" max="1" width="38.625" style="2" customWidth="1"/>
    <col min="2" max="9" width="15.375" style="2" customWidth="1"/>
    <col min="10" max="16384" width="4.625" style="2"/>
  </cols>
  <sheetData>
    <row r="1" spans="1:9" ht="15" customHeight="1" x14ac:dyDescent="0.2">
      <c r="A1" s="30"/>
      <c r="B1" s="30"/>
      <c r="C1" s="30"/>
      <c r="D1" s="30"/>
      <c r="E1" s="30"/>
      <c r="F1" s="30"/>
      <c r="G1" s="30"/>
    </row>
    <row r="2" spans="1:9" ht="15" customHeight="1" x14ac:dyDescent="0.2">
      <c r="A2" s="10"/>
      <c r="B2" s="10"/>
      <c r="C2" s="10"/>
      <c r="D2" s="10"/>
      <c r="E2" s="10"/>
      <c r="F2" s="10"/>
      <c r="G2" s="10"/>
    </row>
    <row r="3" spans="1:9" ht="15" customHeight="1" x14ac:dyDescent="0.2">
      <c r="A3" s="10"/>
      <c r="B3" s="10"/>
      <c r="C3" s="10"/>
      <c r="D3" s="10"/>
      <c r="E3" s="10"/>
      <c r="F3" s="10"/>
      <c r="G3" s="10"/>
    </row>
    <row r="4" spans="1:9" ht="15" customHeight="1" x14ac:dyDescent="0.2">
      <c r="A4" s="10"/>
      <c r="B4" s="10"/>
      <c r="C4" s="10"/>
      <c r="D4" s="10"/>
      <c r="E4" s="10"/>
      <c r="F4" s="10"/>
      <c r="G4" s="10"/>
    </row>
    <row r="5" spans="1:9" ht="15" customHeight="1" x14ac:dyDescent="0.2">
      <c r="A5" s="10"/>
      <c r="B5" s="10"/>
      <c r="C5" s="10"/>
      <c r="D5" s="10"/>
      <c r="E5" s="10"/>
      <c r="F5" s="10"/>
      <c r="G5" s="10"/>
    </row>
    <row r="6" spans="1:9" ht="17.25" customHeight="1" x14ac:dyDescent="0.25">
      <c r="A6" s="31" t="s">
        <v>66</v>
      </c>
      <c r="B6" s="31"/>
      <c r="C6" s="31"/>
      <c r="D6" s="31"/>
      <c r="E6" s="31"/>
      <c r="F6" s="31"/>
      <c r="G6" s="31"/>
      <c r="H6" s="31"/>
      <c r="I6" s="31"/>
    </row>
    <row r="7" spans="1:9" ht="15" customHeight="1" x14ac:dyDescent="0.2">
      <c r="A7" s="9"/>
      <c r="B7" s="9"/>
      <c r="C7" s="9"/>
      <c r="D7" s="9"/>
      <c r="E7" s="9"/>
      <c r="F7" s="9"/>
      <c r="G7" s="9"/>
      <c r="H7" s="9"/>
    </row>
    <row r="8" spans="1:9" ht="38.25" customHeight="1" x14ac:dyDescent="0.2">
      <c r="A8" s="37" t="s">
        <v>2</v>
      </c>
      <c r="B8" s="37"/>
      <c r="C8" s="37"/>
      <c r="D8" s="37"/>
      <c r="E8" s="37"/>
      <c r="F8" s="37"/>
      <c r="G8" s="37"/>
      <c r="H8" s="37"/>
      <c r="I8" s="37"/>
    </row>
    <row r="9" spans="1:9" ht="15" customHeight="1" x14ac:dyDescent="0.2">
      <c r="A9" s="11"/>
      <c r="B9" s="11"/>
      <c r="C9" s="11"/>
      <c r="D9" s="11"/>
      <c r="E9" s="11"/>
      <c r="F9" s="11"/>
      <c r="G9" s="11"/>
      <c r="H9" s="11"/>
    </row>
    <row r="10" spans="1:9" ht="20.25" customHeight="1" x14ac:dyDescent="0.2">
      <c r="A10" s="32" t="s">
        <v>3</v>
      </c>
      <c r="B10" s="32" t="s">
        <v>4</v>
      </c>
      <c r="C10" s="32"/>
      <c r="D10" s="32"/>
      <c r="E10" s="33" t="s">
        <v>8</v>
      </c>
      <c r="F10" s="33" t="s">
        <v>9</v>
      </c>
      <c r="G10" s="33" t="s">
        <v>10</v>
      </c>
      <c r="H10" s="35" t="s">
        <v>1</v>
      </c>
      <c r="I10" s="36"/>
    </row>
    <row r="11" spans="1:9" ht="20.25" customHeight="1" x14ac:dyDescent="0.2">
      <c r="A11" s="32"/>
      <c r="B11" s="12" t="s">
        <v>5</v>
      </c>
      <c r="C11" s="12" t="s">
        <v>6</v>
      </c>
      <c r="D11" s="12" t="s">
        <v>7</v>
      </c>
      <c r="E11" s="34"/>
      <c r="F11" s="34"/>
      <c r="G11" s="34"/>
      <c r="H11" s="12" t="s">
        <v>11</v>
      </c>
      <c r="I11" s="12" t="s">
        <v>10</v>
      </c>
    </row>
    <row r="12" spans="1:9" ht="15" customHeight="1" x14ac:dyDescent="0.25">
      <c r="A12" s="48"/>
      <c r="B12" s="49"/>
      <c r="C12" s="49"/>
      <c r="D12" s="49"/>
      <c r="E12" s="49"/>
      <c r="F12" s="50"/>
      <c r="G12" s="49"/>
      <c r="H12" s="49"/>
      <c r="I12" s="49"/>
    </row>
    <row r="13" spans="1:9" s="4" customFormat="1" ht="15" customHeight="1" x14ac:dyDescent="0.3">
      <c r="A13" s="38" t="s">
        <v>12</v>
      </c>
      <c r="B13" s="14">
        <f t="shared" ref="B13:G13" si="0">SUM(B15,B21,B54)</f>
        <v>9854</v>
      </c>
      <c r="C13" s="14">
        <f t="shared" si="0"/>
        <v>7688</v>
      </c>
      <c r="D13" s="14">
        <f t="shared" si="0"/>
        <v>8324</v>
      </c>
      <c r="E13" s="14">
        <f t="shared" si="0"/>
        <v>19122</v>
      </c>
      <c r="F13" s="14">
        <f t="shared" si="0"/>
        <v>25866</v>
      </c>
      <c r="G13" s="14">
        <f t="shared" si="0"/>
        <v>25866</v>
      </c>
      <c r="H13" s="15">
        <f>IF(E13="",0,F13*100/E13)</f>
        <v>135.26827737684343</v>
      </c>
      <c r="I13" s="15">
        <f>G13*100/E13</f>
        <v>135.26827737684343</v>
      </c>
    </row>
    <row r="14" spans="1:9" ht="15" customHeight="1" x14ac:dyDescent="0.3">
      <c r="A14" s="39"/>
      <c r="B14" s="16"/>
      <c r="C14" s="16"/>
      <c r="D14" s="16"/>
      <c r="E14" s="14"/>
      <c r="F14" s="14"/>
      <c r="G14" s="14"/>
      <c r="H14" s="17"/>
      <c r="I14" s="17"/>
    </row>
    <row r="15" spans="1:9" s="4" customFormat="1" ht="15" customHeight="1" x14ac:dyDescent="0.3">
      <c r="A15" s="38" t="s">
        <v>13</v>
      </c>
      <c r="B15" s="14">
        <f t="shared" ref="B15:G15" si="1">SUM(B16:B19)</f>
        <v>868</v>
      </c>
      <c r="C15" s="14">
        <f t="shared" si="1"/>
        <v>1035</v>
      </c>
      <c r="D15" s="14">
        <f t="shared" si="1"/>
        <v>729</v>
      </c>
      <c r="E15" s="14">
        <f t="shared" si="1"/>
        <v>3544</v>
      </c>
      <c r="F15" s="14">
        <f t="shared" si="1"/>
        <v>2632</v>
      </c>
      <c r="G15" s="14">
        <f t="shared" si="1"/>
        <v>2632</v>
      </c>
      <c r="H15" s="15">
        <f>F15*100/E15</f>
        <v>74.266365688487582</v>
      </c>
      <c r="I15" s="15">
        <f>G15*100/E15</f>
        <v>74.266365688487582</v>
      </c>
    </row>
    <row r="16" spans="1:9" ht="15" customHeight="1" x14ac:dyDescent="0.25">
      <c r="A16" s="40" t="s">
        <v>14</v>
      </c>
      <c r="B16" s="18">
        <v>159</v>
      </c>
      <c r="C16" s="18">
        <v>194</v>
      </c>
      <c r="D16" s="18">
        <v>0</v>
      </c>
      <c r="E16" s="18">
        <v>654</v>
      </c>
      <c r="F16" s="19">
        <f>SUM(B16:D16)</f>
        <v>353</v>
      </c>
      <c r="G16" s="18">
        <v>353</v>
      </c>
      <c r="H16" s="20">
        <f>IF(E16="",0,F16*100/E16)</f>
        <v>53.975535168195719</v>
      </c>
      <c r="I16" s="20">
        <f>IF(E16="",0,G16*100/E16)</f>
        <v>53.975535168195719</v>
      </c>
    </row>
    <row r="17" spans="1:9" ht="15" customHeight="1" x14ac:dyDescent="0.25">
      <c r="A17" s="40" t="s">
        <v>15</v>
      </c>
      <c r="B17" s="18">
        <v>422</v>
      </c>
      <c r="C17" s="18">
        <v>534</v>
      </c>
      <c r="D17" s="18">
        <v>689</v>
      </c>
      <c r="E17" s="18">
        <v>950</v>
      </c>
      <c r="F17" s="19">
        <f>SUM(B17:D17)</f>
        <v>1645</v>
      </c>
      <c r="G17" s="21">
        <v>1645</v>
      </c>
      <c r="H17" s="20">
        <f>IF(E17="",0,F17*100/E17)</f>
        <v>173.15789473684211</v>
      </c>
      <c r="I17" s="20">
        <f>IF(E17="",0,G17*100/E17)</f>
        <v>173.15789473684211</v>
      </c>
    </row>
    <row r="18" spans="1:9" ht="15" customHeight="1" x14ac:dyDescent="0.25">
      <c r="A18" s="40" t="s">
        <v>16</v>
      </c>
      <c r="B18" s="18">
        <v>220</v>
      </c>
      <c r="C18" s="18">
        <v>258</v>
      </c>
      <c r="D18" s="18">
        <v>40</v>
      </c>
      <c r="E18" s="21">
        <v>1771</v>
      </c>
      <c r="F18" s="19">
        <f>SUM(B18:D18)</f>
        <v>518</v>
      </c>
      <c r="G18" s="18">
        <v>518</v>
      </c>
      <c r="H18" s="20">
        <f>IF(E18="",0,F18*100/E18)</f>
        <v>29.249011857707512</v>
      </c>
      <c r="I18" s="20">
        <f>IF(E18="",0,G18*100/E18)</f>
        <v>29.249011857707512</v>
      </c>
    </row>
    <row r="19" spans="1:9" ht="15" customHeight="1" x14ac:dyDescent="0.25">
      <c r="A19" s="40" t="s">
        <v>17</v>
      </c>
      <c r="B19" s="18">
        <v>67</v>
      </c>
      <c r="C19" s="18">
        <v>49</v>
      </c>
      <c r="D19" s="18">
        <v>0</v>
      </c>
      <c r="E19" s="18">
        <v>169</v>
      </c>
      <c r="F19" s="19">
        <f>SUM(B19:D19)</f>
        <v>116</v>
      </c>
      <c r="G19" s="18">
        <v>116</v>
      </c>
      <c r="H19" s="20">
        <f>IF(E19="",0,F19*100/E19)</f>
        <v>68.639053254437869</v>
      </c>
      <c r="I19" s="20">
        <f>IF(E19="",0,G19*100/E19)</f>
        <v>68.639053254437869</v>
      </c>
    </row>
    <row r="20" spans="1:9" ht="15" customHeight="1" x14ac:dyDescent="0.3">
      <c r="A20" s="39"/>
      <c r="B20" s="16"/>
      <c r="C20" s="16"/>
      <c r="D20" s="16"/>
      <c r="E20" s="14"/>
      <c r="F20" s="14"/>
      <c r="G20" s="14"/>
      <c r="H20" s="15"/>
      <c r="I20" s="15"/>
    </row>
    <row r="21" spans="1:9" s="4" customFormat="1" ht="15" customHeight="1" x14ac:dyDescent="0.3">
      <c r="A21" s="38" t="s">
        <v>18</v>
      </c>
      <c r="B21" s="14">
        <f t="shared" ref="B21:G21" si="2">SUM(B22:B52)</f>
        <v>8966</v>
      </c>
      <c r="C21" s="14">
        <f t="shared" si="2"/>
        <v>6551</v>
      </c>
      <c r="D21" s="14">
        <f t="shared" si="2"/>
        <v>7595</v>
      </c>
      <c r="E21" s="14">
        <f t="shared" si="2"/>
        <v>15578</v>
      </c>
      <c r="F21" s="14">
        <f t="shared" si="2"/>
        <v>23112</v>
      </c>
      <c r="G21" s="14">
        <f t="shared" si="2"/>
        <v>23112</v>
      </c>
      <c r="H21" s="15">
        <f>F21*100/E21</f>
        <v>148.36307613300809</v>
      </c>
      <c r="I21" s="15">
        <f>G21*100/E21</f>
        <v>148.36307613300809</v>
      </c>
    </row>
    <row r="22" spans="1:9" ht="15" customHeight="1" x14ac:dyDescent="0.25">
      <c r="A22" s="41" t="s">
        <v>19</v>
      </c>
      <c r="B22" s="18">
        <v>85</v>
      </c>
      <c r="C22" s="18">
        <v>85</v>
      </c>
      <c r="D22" s="18">
        <v>6</v>
      </c>
      <c r="E22" s="18">
        <v>170</v>
      </c>
      <c r="F22" s="19">
        <f t="shared" ref="F22:F54" si="3">SUM(B22:D22)</f>
        <v>176</v>
      </c>
      <c r="G22" s="18">
        <v>176</v>
      </c>
      <c r="H22" s="20">
        <f t="shared" ref="H22:H48" si="4">IF(E22="",0,F22*100/E22)</f>
        <v>103.52941176470588</v>
      </c>
      <c r="I22" s="20">
        <f t="shared" ref="I22:I48" si="5">IF(E22="",0,G22*100/E22)</f>
        <v>103.52941176470588</v>
      </c>
    </row>
    <row r="23" spans="1:9" ht="15" customHeight="1" x14ac:dyDescent="0.25">
      <c r="A23" s="41" t="s">
        <v>20</v>
      </c>
      <c r="B23" s="18">
        <v>0</v>
      </c>
      <c r="C23" s="18">
        <v>0</v>
      </c>
      <c r="D23" s="18">
        <v>0</v>
      </c>
      <c r="E23" s="18">
        <v>0</v>
      </c>
      <c r="F23" s="19">
        <f t="shared" si="3"/>
        <v>0</v>
      </c>
      <c r="G23" s="18">
        <v>0</v>
      </c>
      <c r="H23" s="20">
        <f t="shared" si="4"/>
        <v>0</v>
      </c>
      <c r="I23" s="20">
        <f t="shared" si="5"/>
        <v>0</v>
      </c>
    </row>
    <row r="24" spans="1:9" ht="15" customHeight="1" x14ac:dyDescent="0.25">
      <c r="A24" s="41" t="s">
        <v>21</v>
      </c>
      <c r="B24" s="18">
        <v>70</v>
      </c>
      <c r="C24" s="18">
        <v>34</v>
      </c>
      <c r="D24" s="18">
        <v>15</v>
      </c>
      <c r="E24" s="18">
        <v>88</v>
      </c>
      <c r="F24" s="19">
        <f t="shared" si="3"/>
        <v>119</v>
      </c>
      <c r="G24" s="18">
        <v>119</v>
      </c>
      <c r="H24" s="20">
        <f t="shared" si="4"/>
        <v>135.22727272727272</v>
      </c>
      <c r="I24" s="20">
        <f t="shared" si="5"/>
        <v>135.22727272727272</v>
      </c>
    </row>
    <row r="25" spans="1:9" ht="15" customHeight="1" x14ac:dyDescent="0.25">
      <c r="A25" s="41" t="s">
        <v>22</v>
      </c>
      <c r="B25" s="18">
        <v>10</v>
      </c>
      <c r="C25" s="18">
        <v>5</v>
      </c>
      <c r="D25" s="18">
        <v>1</v>
      </c>
      <c r="E25" s="18">
        <v>0</v>
      </c>
      <c r="F25" s="19">
        <f>SUM(B25:D25)</f>
        <v>16</v>
      </c>
      <c r="G25" s="18">
        <v>16</v>
      </c>
      <c r="H25" s="20">
        <f t="shared" si="4"/>
        <v>0</v>
      </c>
      <c r="I25" s="20">
        <f t="shared" si="5"/>
        <v>0</v>
      </c>
    </row>
    <row r="26" spans="1:9" ht="15" customHeight="1" x14ac:dyDescent="0.25">
      <c r="A26" s="41" t="s">
        <v>23</v>
      </c>
      <c r="B26" s="18">
        <v>220</v>
      </c>
      <c r="C26" s="18">
        <v>235</v>
      </c>
      <c r="D26" s="18">
        <v>170</v>
      </c>
      <c r="E26" s="18">
        <v>446</v>
      </c>
      <c r="F26" s="19">
        <f t="shared" si="3"/>
        <v>625</v>
      </c>
      <c r="G26" s="18">
        <v>625</v>
      </c>
      <c r="H26" s="20">
        <f t="shared" si="4"/>
        <v>140.13452914798205</v>
      </c>
      <c r="I26" s="20">
        <f t="shared" si="5"/>
        <v>140.13452914798205</v>
      </c>
    </row>
    <row r="27" spans="1:9" ht="15" customHeight="1" x14ac:dyDescent="0.25">
      <c r="A27" s="41" t="s">
        <v>24</v>
      </c>
      <c r="B27" s="18">
        <v>0</v>
      </c>
      <c r="C27" s="18">
        <v>5</v>
      </c>
      <c r="D27" s="18">
        <v>10</v>
      </c>
      <c r="E27" s="18">
        <v>10</v>
      </c>
      <c r="F27" s="19">
        <f t="shared" si="3"/>
        <v>15</v>
      </c>
      <c r="G27" s="18">
        <v>15</v>
      </c>
      <c r="H27" s="20">
        <f t="shared" si="4"/>
        <v>150</v>
      </c>
      <c r="I27" s="20">
        <f t="shared" si="5"/>
        <v>150</v>
      </c>
    </row>
    <row r="28" spans="1:9" ht="15" customHeight="1" x14ac:dyDescent="0.25">
      <c r="A28" s="41" t="s">
        <v>25</v>
      </c>
      <c r="B28" s="18">
        <v>933</v>
      </c>
      <c r="C28" s="18">
        <v>649</v>
      </c>
      <c r="D28" s="18">
        <v>700</v>
      </c>
      <c r="E28" s="21">
        <v>1454</v>
      </c>
      <c r="F28" s="19">
        <f t="shared" si="3"/>
        <v>2282</v>
      </c>
      <c r="G28" s="21">
        <v>2282</v>
      </c>
      <c r="H28" s="20">
        <f t="shared" si="4"/>
        <v>156.94635488308114</v>
      </c>
      <c r="I28" s="20">
        <f t="shared" si="5"/>
        <v>156.94635488308114</v>
      </c>
    </row>
    <row r="29" spans="1:9" ht="15" customHeight="1" x14ac:dyDescent="0.25">
      <c r="A29" s="41" t="s">
        <v>26</v>
      </c>
      <c r="B29" s="18">
        <v>9</v>
      </c>
      <c r="C29" s="18">
        <v>0</v>
      </c>
      <c r="D29" s="18">
        <v>0</v>
      </c>
      <c r="E29" s="18">
        <v>0</v>
      </c>
      <c r="F29" s="19">
        <f t="shared" si="3"/>
        <v>9</v>
      </c>
      <c r="G29" s="18">
        <v>9</v>
      </c>
      <c r="H29" s="20">
        <f t="shared" si="4"/>
        <v>0</v>
      </c>
      <c r="I29" s="20">
        <f t="shared" si="5"/>
        <v>0</v>
      </c>
    </row>
    <row r="30" spans="1:9" ht="15" customHeight="1" x14ac:dyDescent="0.25">
      <c r="A30" s="41" t="s">
        <v>27</v>
      </c>
      <c r="B30" s="18">
        <v>86</v>
      </c>
      <c r="C30" s="18">
        <v>80</v>
      </c>
      <c r="D30" s="18">
        <v>80</v>
      </c>
      <c r="E30" s="18">
        <v>160</v>
      </c>
      <c r="F30" s="19">
        <f t="shared" si="3"/>
        <v>246</v>
      </c>
      <c r="G30" s="18">
        <v>246</v>
      </c>
      <c r="H30" s="20">
        <f t="shared" si="4"/>
        <v>153.75</v>
      </c>
      <c r="I30" s="20">
        <f t="shared" si="5"/>
        <v>153.75</v>
      </c>
    </row>
    <row r="31" spans="1:9" ht="15" customHeight="1" x14ac:dyDescent="0.25">
      <c r="A31" s="41" t="s">
        <v>28</v>
      </c>
      <c r="B31" s="18">
        <v>0</v>
      </c>
      <c r="C31" s="18">
        <v>5</v>
      </c>
      <c r="D31" s="18">
        <v>0</v>
      </c>
      <c r="E31" s="18">
        <v>0</v>
      </c>
      <c r="F31" s="19">
        <f t="shared" si="3"/>
        <v>5</v>
      </c>
      <c r="G31" s="18">
        <v>5</v>
      </c>
      <c r="H31" s="20">
        <f t="shared" si="4"/>
        <v>0</v>
      </c>
      <c r="I31" s="20">
        <f t="shared" si="5"/>
        <v>0</v>
      </c>
    </row>
    <row r="32" spans="1:9" ht="15" customHeight="1" x14ac:dyDescent="0.25">
      <c r="A32" s="41" t="s">
        <v>29</v>
      </c>
      <c r="B32" s="21">
        <v>2020</v>
      </c>
      <c r="C32" s="21">
        <v>2077</v>
      </c>
      <c r="D32" s="21">
        <v>1277</v>
      </c>
      <c r="E32" s="21">
        <v>4180</v>
      </c>
      <c r="F32" s="19">
        <f t="shared" si="3"/>
        <v>5374</v>
      </c>
      <c r="G32" s="21">
        <v>5374</v>
      </c>
      <c r="H32" s="20">
        <f t="shared" si="4"/>
        <v>128.56459330143539</v>
      </c>
      <c r="I32" s="20">
        <f t="shared" si="5"/>
        <v>128.56459330143539</v>
      </c>
    </row>
    <row r="33" spans="1:9" ht="15" customHeight="1" x14ac:dyDescent="0.25">
      <c r="A33" s="41" t="s">
        <v>30</v>
      </c>
      <c r="B33" s="18">
        <v>0</v>
      </c>
      <c r="C33" s="18">
        <v>0</v>
      </c>
      <c r="D33" s="18">
        <v>0</v>
      </c>
      <c r="E33" s="18">
        <v>0</v>
      </c>
      <c r="F33" s="19">
        <f t="shared" si="3"/>
        <v>0</v>
      </c>
      <c r="G33" s="18">
        <v>0</v>
      </c>
      <c r="H33" s="20">
        <f t="shared" si="4"/>
        <v>0</v>
      </c>
      <c r="I33" s="20">
        <f t="shared" si="5"/>
        <v>0</v>
      </c>
    </row>
    <row r="34" spans="1:9" ht="15" customHeight="1" x14ac:dyDescent="0.25">
      <c r="A34" s="41" t="s">
        <v>31</v>
      </c>
      <c r="B34" s="18">
        <v>689</v>
      </c>
      <c r="C34" s="18">
        <v>714</v>
      </c>
      <c r="D34" s="18">
        <v>0</v>
      </c>
      <c r="E34" s="21">
        <v>1512</v>
      </c>
      <c r="F34" s="19">
        <f t="shared" si="3"/>
        <v>1403</v>
      </c>
      <c r="G34" s="21">
        <v>1403</v>
      </c>
      <c r="H34" s="20">
        <f t="shared" si="4"/>
        <v>92.791005291005291</v>
      </c>
      <c r="I34" s="20">
        <f t="shared" si="5"/>
        <v>92.791005291005291</v>
      </c>
    </row>
    <row r="35" spans="1:9" ht="15" customHeight="1" x14ac:dyDescent="0.25">
      <c r="A35" s="41" t="s">
        <v>32</v>
      </c>
      <c r="B35" s="18">
        <v>313</v>
      </c>
      <c r="C35" s="18">
        <v>93</v>
      </c>
      <c r="D35" s="18">
        <v>210</v>
      </c>
      <c r="E35" s="18">
        <v>523</v>
      </c>
      <c r="F35" s="19">
        <f t="shared" si="3"/>
        <v>616</v>
      </c>
      <c r="G35" s="18">
        <v>616</v>
      </c>
      <c r="H35" s="20">
        <f t="shared" si="4"/>
        <v>117.78202676864245</v>
      </c>
      <c r="I35" s="20">
        <f t="shared" si="5"/>
        <v>117.78202676864245</v>
      </c>
    </row>
    <row r="36" spans="1:9" ht="15" customHeight="1" x14ac:dyDescent="0.25">
      <c r="A36" s="41" t="s">
        <v>33</v>
      </c>
      <c r="B36" s="18">
        <v>42</v>
      </c>
      <c r="C36" s="18">
        <v>79</v>
      </c>
      <c r="D36" s="18">
        <v>0</v>
      </c>
      <c r="E36" s="18">
        <v>206</v>
      </c>
      <c r="F36" s="19">
        <f t="shared" si="3"/>
        <v>121</v>
      </c>
      <c r="G36" s="18">
        <v>121</v>
      </c>
      <c r="H36" s="20">
        <f t="shared" si="4"/>
        <v>58.737864077669904</v>
      </c>
      <c r="I36" s="20">
        <f t="shared" si="5"/>
        <v>58.737864077669904</v>
      </c>
    </row>
    <row r="37" spans="1:9" ht="15" customHeight="1" x14ac:dyDescent="0.25">
      <c r="A37" s="41" t="s">
        <v>34</v>
      </c>
      <c r="B37" s="18">
        <v>0</v>
      </c>
      <c r="C37" s="18">
        <v>0</v>
      </c>
      <c r="D37" s="18">
        <v>6</v>
      </c>
      <c r="E37" s="18">
        <v>0</v>
      </c>
      <c r="F37" s="19">
        <f t="shared" si="3"/>
        <v>6</v>
      </c>
      <c r="G37" s="18">
        <v>6</v>
      </c>
      <c r="H37" s="20">
        <f t="shared" si="4"/>
        <v>0</v>
      </c>
      <c r="I37" s="20">
        <f t="shared" si="5"/>
        <v>0</v>
      </c>
    </row>
    <row r="38" spans="1:9" ht="15" customHeight="1" x14ac:dyDescent="0.25">
      <c r="A38" s="41" t="s">
        <v>35</v>
      </c>
      <c r="B38" s="18">
        <v>0</v>
      </c>
      <c r="C38" s="18">
        <v>0</v>
      </c>
      <c r="D38" s="18">
        <v>0</v>
      </c>
      <c r="E38" s="18">
        <v>0</v>
      </c>
      <c r="F38" s="19">
        <f t="shared" si="3"/>
        <v>0</v>
      </c>
      <c r="G38" s="18">
        <v>0</v>
      </c>
      <c r="H38" s="20">
        <f t="shared" si="4"/>
        <v>0</v>
      </c>
      <c r="I38" s="20">
        <f t="shared" si="5"/>
        <v>0</v>
      </c>
    </row>
    <row r="39" spans="1:9" ht="15" customHeight="1" x14ac:dyDescent="0.25">
      <c r="A39" s="41" t="s">
        <v>36</v>
      </c>
      <c r="B39" s="18">
        <v>3</v>
      </c>
      <c r="C39" s="18">
        <v>3</v>
      </c>
      <c r="D39" s="18">
        <v>0</v>
      </c>
      <c r="E39" s="18">
        <v>89</v>
      </c>
      <c r="F39" s="19">
        <f t="shared" si="3"/>
        <v>6</v>
      </c>
      <c r="G39" s="18">
        <v>6</v>
      </c>
      <c r="H39" s="20">
        <f t="shared" si="4"/>
        <v>6.7415730337078648</v>
      </c>
      <c r="I39" s="20">
        <f t="shared" si="5"/>
        <v>6.7415730337078648</v>
      </c>
    </row>
    <row r="40" spans="1:9" ht="15" customHeight="1" x14ac:dyDescent="0.25">
      <c r="A40" s="41" t="s">
        <v>37</v>
      </c>
      <c r="B40" s="18">
        <v>11</v>
      </c>
      <c r="C40" s="18">
        <v>192</v>
      </c>
      <c r="D40" s="18">
        <v>47</v>
      </c>
      <c r="E40" s="18">
        <v>163</v>
      </c>
      <c r="F40" s="19">
        <f t="shared" si="3"/>
        <v>250</v>
      </c>
      <c r="G40" s="18">
        <v>250</v>
      </c>
      <c r="H40" s="20">
        <f t="shared" si="4"/>
        <v>153.37423312883436</v>
      </c>
      <c r="I40" s="20">
        <f t="shared" si="5"/>
        <v>153.37423312883436</v>
      </c>
    </row>
    <row r="41" spans="1:9" ht="15" customHeight="1" x14ac:dyDescent="0.25">
      <c r="A41" s="41" t="s">
        <v>38</v>
      </c>
      <c r="B41" s="21">
        <v>1294</v>
      </c>
      <c r="C41" s="18">
        <v>0</v>
      </c>
      <c r="D41" s="21">
        <v>2638</v>
      </c>
      <c r="E41" s="18">
        <v>0</v>
      </c>
      <c r="F41" s="19">
        <f t="shared" si="3"/>
        <v>3932</v>
      </c>
      <c r="G41" s="21">
        <v>3932</v>
      </c>
      <c r="H41" s="20">
        <f t="shared" si="4"/>
        <v>0</v>
      </c>
      <c r="I41" s="20">
        <f t="shared" si="5"/>
        <v>0</v>
      </c>
    </row>
    <row r="42" spans="1:9" ht="15" customHeight="1" x14ac:dyDescent="0.25">
      <c r="A42" s="41" t="s">
        <v>39</v>
      </c>
      <c r="B42" s="18">
        <v>35</v>
      </c>
      <c r="C42" s="18">
        <v>40</v>
      </c>
      <c r="D42" s="18">
        <v>40</v>
      </c>
      <c r="E42" s="18">
        <v>70</v>
      </c>
      <c r="F42" s="19">
        <f t="shared" si="3"/>
        <v>115</v>
      </c>
      <c r="G42" s="18">
        <v>115</v>
      </c>
      <c r="H42" s="20">
        <f t="shared" si="4"/>
        <v>164.28571428571428</v>
      </c>
      <c r="I42" s="20">
        <f t="shared" si="5"/>
        <v>164.28571428571428</v>
      </c>
    </row>
    <row r="43" spans="1:9" ht="15" customHeight="1" x14ac:dyDescent="0.25">
      <c r="A43" s="41" t="s">
        <v>40</v>
      </c>
      <c r="B43" s="18">
        <v>262</v>
      </c>
      <c r="C43" s="18">
        <v>171</v>
      </c>
      <c r="D43" s="18">
        <v>74</v>
      </c>
      <c r="E43" s="18">
        <v>458</v>
      </c>
      <c r="F43" s="19">
        <f t="shared" si="3"/>
        <v>507</v>
      </c>
      <c r="G43" s="18">
        <v>507</v>
      </c>
      <c r="H43" s="20">
        <f t="shared" si="4"/>
        <v>110.69868995633188</v>
      </c>
      <c r="I43" s="20">
        <f t="shared" si="5"/>
        <v>110.69868995633188</v>
      </c>
    </row>
    <row r="44" spans="1:9" ht="15" customHeight="1" x14ac:dyDescent="0.25">
      <c r="A44" s="41" t="s">
        <v>41</v>
      </c>
      <c r="B44" s="18">
        <v>490</v>
      </c>
      <c r="C44" s="18">
        <v>90</v>
      </c>
      <c r="D44" s="18">
        <v>500</v>
      </c>
      <c r="E44" s="18">
        <v>579</v>
      </c>
      <c r="F44" s="19">
        <f t="shared" si="3"/>
        <v>1080</v>
      </c>
      <c r="G44" s="21">
        <v>1080</v>
      </c>
      <c r="H44" s="20">
        <f t="shared" si="4"/>
        <v>186.52849740932643</v>
      </c>
      <c r="I44" s="20">
        <f t="shared" si="5"/>
        <v>186.52849740932643</v>
      </c>
    </row>
    <row r="45" spans="1:9" ht="15" customHeight="1" x14ac:dyDescent="0.25">
      <c r="A45" s="41" t="s">
        <v>42</v>
      </c>
      <c r="B45" s="18">
        <v>19</v>
      </c>
      <c r="C45" s="18">
        <v>3</v>
      </c>
      <c r="D45" s="18">
        <v>0</v>
      </c>
      <c r="E45" s="18">
        <v>0</v>
      </c>
      <c r="F45" s="19">
        <f t="shared" si="3"/>
        <v>22</v>
      </c>
      <c r="G45" s="18">
        <v>22</v>
      </c>
      <c r="H45" s="20">
        <f t="shared" si="4"/>
        <v>0</v>
      </c>
      <c r="I45" s="20">
        <f t="shared" si="5"/>
        <v>0</v>
      </c>
    </row>
    <row r="46" spans="1:9" ht="15" customHeight="1" x14ac:dyDescent="0.25">
      <c r="A46" s="41" t="s">
        <v>43</v>
      </c>
      <c r="B46" s="18">
        <v>406</v>
      </c>
      <c r="C46" s="18">
        <v>272</v>
      </c>
      <c r="D46" s="18">
        <v>162</v>
      </c>
      <c r="E46" s="18">
        <v>555</v>
      </c>
      <c r="F46" s="19">
        <f t="shared" si="3"/>
        <v>840</v>
      </c>
      <c r="G46" s="18">
        <v>840</v>
      </c>
      <c r="H46" s="20">
        <f t="shared" si="4"/>
        <v>151.35135135135135</v>
      </c>
      <c r="I46" s="20">
        <f t="shared" si="5"/>
        <v>151.35135135135135</v>
      </c>
    </row>
    <row r="47" spans="1:9" ht="15" customHeight="1" x14ac:dyDescent="0.25">
      <c r="A47" s="41" t="s">
        <v>44</v>
      </c>
      <c r="B47" s="18">
        <v>35</v>
      </c>
      <c r="C47" s="18">
        <v>41</v>
      </c>
      <c r="D47" s="18">
        <v>66</v>
      </c>
      <c r="E47" s="18">
        <v>70</v>
      </c>
      <c r="F47" s="19">
        <f t="shared" si="3"/>
        <v>142</v>
      </c>
      <c r="G47" s="18">
        <v>142</v>
      </c>
      <c r="H47" s="20">
        <f t="shared" si="4"/>
        <v>202.85714285714286</v>
      </c>
      <c r="I47" s="20">
        <f t="shared" si="5"/>
        <v>202.85714285714286</v>
      </c>
    </row>
    <row r="48" spans="1:9" ht="15" customHeight="1" x14ac:dyDescent="0.25">
      <c r="A48" s="41" t="s">
        <v>45</v>
      </c>
      <c r="B48" s="18">
        <v>0</v>
      </c>
      <c r="C48" s="18">
        <v>0</v>
      </c>
      <c r="D48" s="18">
        <v>300</v>
      </c>
      <c r="E48" s="18">
        <v>0</v>
      </c>
      <c r="F48" s="19">
        <f t="shared" si="3"/>
        <v>300</v>
      </c>
      <c r="G48" s="18">
        <v>300</v>
      </c>
      <c r="H48" s="20">
        <f t="shared" si="4"/>
        <v>0</v>
      </c>
      <c r="I48" s="20">
        <f t="shared" si="5"/>
        <v>0</v>
      </c>
    </row>
    <row r="49" spans="1:9" ht="15" customHeight="1" x14ac:dyDescent="0.25">
      <c r="A49" s="41" t="s">
        <v>46</v>
      </c>
      <c r="B49" s="18">
        <v>0</v>
      </c>
      <c r="C49" s="18">
        <v>0</v>
      </c>
      <c r="D49" s="18">
        <v>0</v>
      </c>
      <c r="E49" s="18">
        <v>0</v>
      </c>
      <c r="F49" s="19">
        <f t="shared" si="3"/>
        <v>0</v>
      </c>
      <c r="G49" s="18">
        <v>0</v>
      </c>
      <c r="H49" s="20">
        <f>IF(E49="",0,F49*100/E49)</f>
        <v>0</v>
      </c>
      <c r="I49" s="20">
        <f>IF(E49="",0,G49*100/E49)</f>
        <v>0</v>
      </c>
    </row>
    <row r="50" spans="1:9" ht="15" customHeight="1" x14ac:dyDescent="0.25">
      <c r="A50" s="41" t="s">
        <v>47</v>
      </c>
      <c r="B50" s="21">
        <v>1872</v>
      </c>
      <c r="C50" s="21">
        <v>1678</v>
      </c>
      <c r="D50" s="21">
        <v>1293</v>
      </c>
      <c r="E50" s="21">
        <v>4845</v>
      </c>
      <c r="F50" s="19">
        <f t="shared" si="3"/>
        <v>4843</v>
      </c>
      <c r="G50" s="21">
        <v>4843</v>
      </c>
      <c r="H50" s="20">
        <f>IF(E50="",0,F50*100/E50)</f>
        <v>99.958720330237355</v>
      </c>
      <c r="I50" s="20">
        <f>IF(E50="",0,G50*100/E50)</f>
        <v>99.958720330237355</v>
      </c>
    </row>
    <row r="51" spans="1:9" ht="15" customHeight="1" x14ac:dyDescent="0.25">
      <c r="A51" s="41" t="s">
        <v>48</v>
      </c>
      <c r="B51" s="18">
        <v>0</v>
      </c>
      <c r="C51" s="18">
        <v>0</v>
      </c>
      <c r="D51" s="18">
        <v>0</v>
      </c>
      <c r="E51" s="18">
        <v>0</v>
      </c>
      <c r="F51" s="19">
        <f t="shared" si="3"/>
        <v>0</v>
      </c>
      <c r="G51" s="18">
        <v>0</v>
      </c>
      <c r="H51" s="20">
        <f>IF(E51="",0,F51*100/E51)</f>
        <v>0</v>
      </c>
      <c r="I51" s="20">
        <f>IF(E51="",0,G51*100/E51)</f>
        <v>0</v>
      </c>
    </row>
    <row r="52" spans="1:9" s="5" customFormat="1" ht="15" customHeight="1" x14ac:dyDescent="0.25">
      <c r="A52" s="41" t="s">
        <v>49</v>
      </c>
      <c r="B52" s="18">
        <v>62</v>
      </c>
      <c r="C52" s="18">
        <v>0</v>
      </c>
      <c r="D52" s="18">
        <v>0</v>
      </c>
      <c r="E52" s="18">
        <v>0</v>
      </c>
      <c r="F52" s="19">
        <f t="shared" si="3"/>
        <v>62</v>
      </c>
      <c r="G52" s="18">
        <v>62</v>
      </c>
      <c r="H52" s="20">
        <f>IF(E52="",0,F52*100/E52)</f>
        <v>0</v>
      </c>
      <c r="I52" s="20">
        <f>IF(E52="",0,G52*100/E52)</f>
        <v>0</v>
      </c>
    </row>
    <row r="53" spans="1:9" s="5" customFormat="1" ht="15" customHeight="1" x14ac:dyDescent="0.3">
      <c r="A53" s="42"/>
      <c r="B53" s="22"/>
      <c r="C53" s="22"/>
      <c r="D53" s="22"/>
      <c r="E53" s="22"/>
      <c r="F53" s="22"/>
      <c r="G53" s="22"/>
      <c r="H53" s="15"/>
      <c r="I53" s="15"/>
    </row>
    <row r="54" spans="1:9" s="5" customFormat="1" ht="15" customHeight="1" x14ac:dyDescent="0.3">
      <c r="A54" s="43" t="s">
        <v>50</v>
      </c>
      <c r="B54" s="23">
        <f t="shared" ref="B54:G54" si="6">SUM(B55:B68)</f>
        <v>20</v>
      </c>
      <c r="C54" s="23">
        <f t="shared" si="6"/>
        <v>102</v>
      </c>
      <c r="D54" s="23">
        <f t="shared" si="6"/>
        <v>0</v>
      </c>
      <c r="E54" s="23">
        <f t="shared" si="6"/>
        <v>0</v>
      </c>
      <c r="F54" s="24">
        <f t="shared" si="3"/>
        <v>122</v>
      </c>
      <c r="G54" s="23">
        <f t="shared" si="6"/>
        <v>122</v>
      </c>
      <c r="H54" s="25">
        <v>0</v>
      </c>
      <c r="I54" s="25">
        <v>0</v>
      </c>
    </row>
    <row r="55" spans="1:9" s="5" customFormat="1" ht="15" customHeight="1" x14ac:dyDescent="0.25">
      <c r="A55" s="44" t="s">
        <v>51</v>
      </c>
      <c r="B55" s="18">
        <v>0</v>
      </c>
      <c r="C55" s="18">
        <v>0</v>
      </c>
      <c r="D55" s="18">
        <v>0</v>
      </c>
      <c r="E55" s="18">
        <v>0</v>
      </c>
      <c r="F55" s="19">
        <f t="shared" ref="F55:F68" si="7">SUM(B55:E55)</f>
        <v>0</v>
      </c>
      <c r="G55" s="18">
        <v>0</v>
      </c>
      <c r="H55" s="26">
        <v>0</v>
      </c>
      <c r="I55" s="26">
        <v>0</v>
      </c>
    </row>
    <row r="56" spans="1:9" s="5" customFormat="1" ht="15" customHeight="1" x14ac:dyDescent="0.25">
      <c r="A56" s="44" t="s">
        <v>52</v>
      </c>
      <c r="B56" s="18">
        <v>0</v>
      </c>
      <c r="C56" s="18">
        <v>0</v>
      </c>
      <c r="D56" s="18">
        <v>0</v>
      </c>
      <c r="E56" s="18">
        <v>0</v>
      </c>
      <c r="F56" s="19">
        <f t="shared" si="7"/>
        <v>0</v>
      </c>
      <c r="G56" s="18">
        <v>0</v>
      </c>
      <c r="H56" s="26">
        <v>0</v>
      </c>
      <c r="I56" s="26">
        <v>0</v>
      </c>
    </row>
    <row r="57" spans="1:9" s="5" customFormat="1" ht="15" customHeight="1" x14ac:dyDescent="0.25">
      <c r="A57" s="44" t="s">
        <v>53</v>
      </c>
      <c r="B57" s="18">
        <v>0</v>
      </c>
      <c r="C57" s="18">
        <v>0</v>
      </c>
      <c r="D57" s="18">
        <v>0</v>
      </c>
      <c r="E57" s="18">
        <v>0</v>
      </c>
      <c r="F57" s="19">
        <f t="shared" si="7"/>
        <v>0</v>
      </c>
      <c r="G57" s="18">
        <v>0</v>
      </c>
      <c r="H57" s="26">
        <v>0</v>
      </c>
      <c r="I57" s="26">
        <v>0</v>
      </c>
    </row>
    <row r="58" spans="1:9" s="5" customFormat="1" ht="15" customHeight="1" x14ac:dyDescent="0.25">
      <c r="A58" s="44" t="s">
        <v>54</v>
      </c>
      <c r="B58" s="18">
        <v>0</v>
      </c>
      <c r="C58" s="18">
        <v>0</v>
      </c>
      <c r="D58" s="18">
        <v>0</v>
      </c>
      <c r="E58" s="18">
        <v>0</v>
      </c>
      <c r="F58" s="19">
        <f t="shared" si="7"/>
        <v>0</v>
      </c>
      <c r="G58" s="18">
        <v>0</v>
      </c>
      <c r="H58" s="26">
        <v>0</v>
      </c>
      <c r="I58" s="26">
        <v>0</v>
      </c>
    </row>
    <row r="59" spans="1:9" s="5" customFormat="1" ht="15" customHeight="1" x14ac:dyDescent="0.25">
      <c r="A59" s="44" t="s">
        <v>55</v>
      </c>
      <c r="B59" s="18">
        <v>0</v>
      </c>
      <c r="C59" s="18">
        <v>0</v>
      </c>
      <c r="D59" s="18">
        <v>0</v>
      </c>
      <c r="E59" s="18">
        <v>0</v>
      </c>
      <c r="F59" s="19">
        <f t="shared" si="7"/>
        <v>0</v>
      </c>
      <c r="G59" s="18">
        <v>0</v>
      </c>
      <c r="H59" s="26">
        <v>0</v>
      </c>
      <c r="I59" s="26">
        <v>0</v>
      </c>
    </row>
    <row r="60" spans="1:9" s="5" customFormat="1" ht="15" customHeight="1" x14ac:dyDescent="0.25">
      <c r="A60" s="44" t="s">
        <v>56</v>
      </c>
      <c r="B60" s="18">
        <v>0</v>
      </c>
      <c r="C60" s="18">
        <v>0</v>
      </c>
      <c r="D60" s="18">
        <v>0</v>
      </c>
      <c r="E60" s="18">
        <v>0</v>
      </c>
      <c r="F60" s="19">
        <f t="shared" si="7"/>
        <v>0</v>
      </c>
      <c r="G60" s="18">
        <v>0</v>
      </c>
      <c r="H60" s="26">
        <v>0</v>
      </c>
      <c r="I60" s="26">
        <v>0</v>
      </c>
    </row>
    <row r="61" spans="1:9" s="5" customFormat="1" ht="15" customHeight="1" x14ac:dyDescent="0.25">
      <c r="A61" s="44" t="s">
        <v>65</v>
      </c>
      <c r="B61" s="18">
        <v>0</v>
      </c>
      <c r="C61" s="18">
        <v>0</v>
      </c>
      <c r="D61" s="18">
        <v>0</v>
      </c>
      <c r="E61" s="18">
        <v>0</v>
      </c>
      <c r="F61" s="19">
        <f t="shared" si="7"/>
        <v>0</v>
      </c>
      <c r="G61" s="18">
        <v>0</v>
      </c>
      <c r="H61" s="26">
        <v>0</v>
      </c>
      <c r="I61" s="26">
        <v>0</v>
      </c>
    </row>
    <row r="62" spans="1:9" s="5" customFormat="1" ht="15" customHeight="1" x14ac:dyDescent="0.25">
      <c r="A62" s="45" t="s">
        <v>57</v>
      </c>
      <c r="B62" s="18">
        <v>0</v>
      </c>
      <c r="C62" s="18">
        <v>0</v>
      </c>
      <c r="D62" s="18">
        <v>0</v>
      </c>
      <c r="E62" s="18">
        <v>0</v>
      </c>
      <c r="F62" s="19">
        <f t="shared" si="7"/>
        <v>0</v>
      </c>
      <c r="G62" s="18">
        <v>0</v>
      </c>
      <c r="H62" s="26">
        <v>0</v>
      </c>
      <c r="I62" s="26">
        <v>0</v>
      </c>
    </row>
    <row r="63" spans="1:9" s="5" customFormat="1" ht="15" customHeight="1" x14ac:dyDescent="0.25">
      <c r="A63" s="45" t="s">
        <v>58</v>
      </c>
      <c r="B63" s="18">
        <v>0</v>
      </c>
      <c r="C63" s="18">
        <v>0</v>
      </c>
      <c r="D63" s="18">
        <v>0</v>
      </c>
      <c r="E63" s="18">
        <v>0</v>
      </c>
      <c r="F63" s="19">
        <f t="shared" si="7"/>
        <v>0</v>
      </c>
      <c r="G63" s="18">
        <v>0</v>
      </c>
      <c r="H63" s="26">
        <v>0</v>
      </c>
      <c r="I63" s="26">
        <v>0</v>
      </c>
    </row>
    <row r="64" spans="1:9" s="5" customFormat="1" ht="15" customHeight="1" x14ac:dyDescent="0.25">
      <c r="A64" s="45" t="s">
        <v>59</v>
      </c>
      <c r="B64" s="18">
        <v>20</v>
      </c>
      <c r="C64" s="18">
        <v>102</v>
      </c>
      <c r="D64" s="18">
        <v>0</v>
      </c>
      <c r="E64" s="18">
        <v>0</v>
      </c>
      <c r="F64" s="19">
        <f t="shared" si="7"/>
        <v>122</v>
      </c>
      <c r="G64" s="18">
        <v>122</v>
      </c>
      <c r="H64" s="26">
        <v>0</v>
      </c>
      <c r="I64" s="26">
        <v>0</v>
      </c>
    </row>
    <row r="65" spans="1:9" s="5" customFormat="1" ht="15" customHeight="1" x14ac:dyDescent="0.25">
      <c r="A65" s="45" t="s">
        <v>60</v>
      </c>
      <c r="B65" s="18">
        <v>0</v>
      </c>
      <c r="C65" s="18">
        <v>0</v>
      </c>
      <c r="D65" s="18">
        <v>0</v>
      </c>
      <c r="E65" s="18">
        <v>0</v>
      </c>
      <c r="F65" s="19">
        <f t="shared" si="7"/>
        <v>0</v>
      </c>
      <c r="G65" s="18">
        <v>0</v>
      </c>
      <c r="H65" s="26">
        <v>0</v>
      </c>
      <c r="I65" s="26">
        <v>0</v>
      </c>
    </row>
    <row r="66" spans="1:9" s="5" customFormat="1" ht="15" customHeight="1" x14ac:dyDescent="0.25">
      <c r="A66" s="46" t="s">
        <v>61</v>
      </c>
      <c r="B66" s="18">
        <v>0</v>
      </c>
      <c r="C66" s="18">
        <v>0</v>
      </c>
      <c r="D66" s="18">
        <v>0</v>
      </c>
      <c r="E66" s="18">
        <v>0</v>
      </c>
      <c r="F66" s="19">
        <f t="shared" si="7"/>
        <v>0</v>
      </c>
      <c r="G66" s="18">
        <v>0</v>
      </c>
      <c r="H66" s="26">
        <v>0</v>
      </c>
      <c r="I66" s="26">
        <v>0</v>
      </c>
    </row>
    <row r="67" spans="1:9" s="5" customFormat="1" ht="15" customHeight="1" x14ac:dyDescent="0.25">
      <c r="A67" s="44" t="s">
        <v>62</v>
      </c>
      <c r="B67" s="18">
        <v>0</v>
      </c>
      <c r="C67" s="18">
        <v>0</v>
      </c>
      <c r="D67" s="18">
        <v>0</v>
      </c>
      <c r="E67" s="18">
        <v>0</v>
      </c>
      <c r="F67" s="19">
        <f t="shared" si="7"/>
        <v>0</v>
      </c>
      <c r="G67" s="18">
        <v>0</v>
      </c>
      <c r="H67" s="26">
        <v>0</v>
      </c>
      <c r="I67" s="26">
        <v>0</v>
      </c>
    </row>
    <row r="68" spans="1:9" s="5" customFormat="1" ht="15" customHeight="1" x14ac:dyDescent="0.25">
      <c r="A68" s="47" t="s">
        <v>63</v>
      </c>
      <c r="B68" s="27">
        <v>0</v>
      </c>
      <c r="C68" s="27">
        <v>0</v>
      </c>
      <c r="D68" s="27">
        <v>0</v>
      </c>
      <c r="E68" s="27">
        <v>0</v>
      </c>
      <c r="F68" s="28">
        <f t="shared" si="7"/>
        <v>0</v>
      </c>
      <c r="G68" s="27">
        <v>0</v>
      </c>
      <c r="H68" s="29">
        <v>0</v>
      </c>
      <c r="I68" s="29">
        <v>0</v>
      </c>
    </row>
    <row r="69" spans="1:9" ht="15" customHeight="1" x14ac:dyDescent="0.2">
      <c r="A69" s="13" t="s">
        <v>64</v>
      </c>
      <c r="B69" s="5"/>
      <c r="C69" s="5"/>
      <c r="D69" s="5"/>
      <c r="E69" s="5"/>
      <c r="F69" s="6"/>
      <c r="G69" s="5"/>
      <c r="H69" s="5"/>
      <c r="I69" s="5"/>
    </row>
    <row r="70" spans="1:9" x14ac:dyDescent="0.2">
      <c r="F70" s="3"/>
      <c r="H70" s="1" t="s">
        <v>0</v>
      </c>
    </row>
    <row r="71" spans="1:9" x14ac:dyDescent="0.2">
      <c r="F71" s="3"/>
      <c r="H71" s="1" t="s">
        <v>0</v>
      </c>
    </row>
    <row r="72" spans="1:9" x14ac:dyDescent="0.2">
      <c r="F72" s="3"/>
      <c r="H72" s="1"/>
    </row>
    <row r="73" spans="1:9" ht="12.75" customHeight="1" x14ac:dyDescent="0.2">
      <c r="H73" s="1"/>
    </row>
    <row r="74" spans="1:9" x14ac:dyDescent="0.2">
      <c r="H74" s="1"/>
    </row>
    <row r="75" spans="1:9" x14ac:dyDescent="0.2">
      <c r="B75" s="8"/>
      <c r="C75" s="8"/>
      <c r="D75" s="8"/>
      <c r="E75" s="8"/>
      <c r="F75" s="8"/>
      <c r="H75" s="1"/>
    </row>
    <row r="76" spans="1:9" x14ac:dyDescent="0.2">
      <c r="H76" s="1"/>
    </row>
    <row r="77" spans="1:9" x14ac:dyDescent="0.2">
      <c r="C77" s="8"/>
      <c r="D77" s="8"/>
      <c r="E77" s="8"/>
      <c r="F77" s="8"/>
      <c r="H77" s="1"/>
    </row>
    <row r="78" spans="1:9" x14ac:dyDescent="0.2">
      <c r="H78" s="1"/>
    </row>
    <row r="79" spans="1:9" x14ac:dyDescent="0.2">
      <c r="H79" s="1"/>
    </row>
    <row r="80" spans="1:9" x14ac:dyDescent="0.2">
      <c r="D80" s="8"/>
      <c r="E80" s="8"/>
      <c r="H80" s="1"/>
    </row>
    <row r="81" spans="3:8" x14ac:dyDescent="0.2">
      <c r="C81" s="8"/>
      <c r="D81" s="8"/>
      <c r="E81" s="8"/>
      <c r="F81" s="8"/>
      <c r="H81" s="1"/>
    </row>
    <row r="82" spans="3:8" x14ac:dyDescent="0.2">
      <c r="H82" s="1"/>
    </row>
    <row r="83" spans="3:8" x14ac:dyDescent="0.2">
      <c r="H83" s="1"/>
    </row>
    <row r="84" spans="3:8" x14ac:dyDescent="0.2">
      <c r="C84" s="8"/>
      <c r="D84" s="8"/>
      <c r="E84" s="8"/>
      <c r="F84" s="8"/>
      <c r="H84" s="1"/>
    </row>
    <row r="85" spans="3:8" x14ac:dyDescent="0.2">
      <c r="H85" s="1"/>
    </row>
    <row r="86" spans="3:8" x14ac:dyDescent="0.2">
      <c r="H86" s="1"/>
    </row>
    <row r="87" spans="3:8" x14ac:dyDescent="0.2">
      <c r="C87" s="8"/>
      <c r="D87" s="8"/>
      <c r="E87" s="8"/>
      <c r="F87" s="8"/>
      <c r="H87" s="1"/>
    </row>
    <row r="88" spans="3:8" x14ac:dyDescent="0.2">
      <c r="H88" s="1"/>
    </row>
    <row r="90" spans="3:8" x14ac:dyDescent="0.2">
      <c r="D90" s="8"/>
    </row>
    <row r="92" spans="3:8" x14ac:dyDescent="0.2">
      <c r="C92" s="8"/>
      <c r="D92" s="8"/>
      <c r="E92" s="8"/>
      <c r="F92" s="8"/>
    </row>
    <row r="96" spans="3:8" x14ac:dyDescent="0.2">
      <c r="C96" s="8"/>
      <c r="D96" s="8"/>
      <c r="E96" s="8"/>
      <c r="F96" s="8"/>
    </row>
    <row r="98" spans="3:8" x14ac:dyDescent="0.2">
      <c r="C98" s="8"/>
      <c r="D98" s="8"/>
      <c r="E98" s="8"/>
      <c r="F98" s="8"/>
    </row>
    <row r="99" spans="3:8" x14ac:dyDescent="0.2">
      <c r="D99" s="8"/>
    </row>
    <row r="100" spans="3:8" x14ac:dyDescent="0.2">
      <c r="D100" s="8"/>
    </row>
    <row r="102" spans="3:8" x14ac:dyDescent="0.2">
      <c r="D102" s="8"/>
      <c r="H102" s="1"/>
    </row>
    <row r="103" spans="3:8" x14ac:dyDescent="0.2">
      <c r="H103" s="1"/>
    </row>
    <row r="104" spans="3:8" x14ac:dyDescent="0.2">
      <c r="D104" s="8"/>
      <c r="H104" s="1"/>
    </row>
    <row r="105" spans="3:8" x14ac:dyDescent="0.2">
      <c r="C105" s="8"/>
      <c r="D105" s="8"/>
      <c r="E105" s="8"/>
      <c r="F105" s="8"/>
      <c r="H105" s="1"/>
    </row>
    <row r="106" spans="3:8" x14ac:dyDescent="0.2">
      <c r="H106" s="1"/>
    </row>
    <row r="107" spans="3:8" x14ac:dyDescent="0.2">
      <c r="C107" s="8"/>
      <c r="D107" s="8"/>
      <c r="E107" s="8"/>
      <c r="H107" s="1"/>
    </row>
    <row r="108" spans="3:8" x14ac:dyDescent="0.2">
      <c r="H108" s="1"/>
    </row>
    <row r="109" spans="3:8" x14ac:dyDescent="0.2">
      <c r="H109" s="1"/>
    </row>
    <row r="110" spans="3:8" x14ac:dyDescent="0.2">
      <c r="H110" s="1"/>
    </row>
    <row r="111" spans="3:8" x14ac:dyDescent="0.2">
      <c r="H111" s="1"/>
    </row>
    <row r="112" spans="3:8" x14ac:dyDescent="0.2">
      <c r="C112" s="8"/>
      <c r="E112" s="8"/>
      <c r="F112" s="8"/>
      <c r="H112" s="1"/>
    </row>
    <row r="113" spans="3:8" x14ac:dyDescent="0.2">
      <c r="H113" s="1"/>
    </row>
    <row r="114" spans="3:8" x14ac:dyDescent="0.2">
      <c r="C114" s="8"/>
      <c r="D114" s="8"/>
      <c r="E114" s="8"/>
      <c r="F114" s="8"/>
      <c r="H114" s="1"/>
    </row>
    <row r="115" spans="3:8" x14ac:dyDescent="0.2">
      <c r="H115" s="1"/>
    </row>
    <row r="116" spans="3:8" x14ac:dyDescent="0.2">
      <c r="H116" s="1"/>
    </row>
    <row r="117" spans="3:8" x14ac:dyDescent="0.2">
      <c r="H117" s="1"/>
    </row>
    <row r="118" spans="3:8" x14ac:dyDescent="0.2">
      <c r="H118" s="1"/>
    </row>
    <row r="119" spans="3:8" x14ac:dyDescent="0.2">
      <c r="H119" s="1"/>
    </row>
    <row r="120" spans="3:8" x14ac:dyDescent="0.2">
      <c r="H120" s="1"/>
    </row>
    <row r="121" spans="3:8" x14ac:dyDescent="0.2">
      <c r="H121" s="1"/>
    </row>
    <row r="122" spans="3:8" x14ac:dyDescent="0.2">
      <c r="H122" s="1"/>
    </row>
    <row r="123" spans="3:8" x14ac:dyDescent="0.2">
      <c r="H123" s="1"/>
    </row>
    <row r="124" spans="3:8" x14ac:dyDescent="0.2">
      <c r="H124" s="1"/>
    </row>
    <row r="125" spans="3:8" x14ac:dyDescent="0.2">
      <c r="H125" s="1"/>
    </row>
    <row r="126" spans="3:8" x14ac:dyDescent="0.2">
      <c r="H126" s="1"/>
    </row>
    <row r="127" spans="3:8" x14ac:dyDescent="0.2">
      <c r="H127" s="1"/>
    </row>
    <row r="128" spans="3:8" x14ac:dyDescent="0.2">
      <c r="H128" s="1"/>
    </row>
    <row r="129" spans="8:8" x14ac:dyDescent="0.2">
      <c r="H129" s="1"/>
    </row>
    <row r="130" spans="8:8" x14ac:dyDescent="0.2">
      <c r="H130" s="1"/>
    </row>
    <row r="131" spans="8:8" x14ac:dyDescent="0.2">
      <c r="H131" s="1"/>
    </row>
    <row r="132" spans="8:8" x14ac:dyDescent="0.2">
      <c r="H132" s="1"/>
    </row>
    <row r="133" spans="8:8" x14ac:dyDescent="0.2">
      <c r="H133" s="1"/>
    </row>
    <row r="134" spans="8:8" x14ac:dyDescent="0.2">
      <c r="H134" s="1" t="s">
        <v>0</v>
      </c>
    </row>
    <row r="135" spans="8:8" x14ac:dyDescent="0.2">
      <c r="H135" s="1" t="s">
        <v>0</v>
      </c>
    </row>
    <row r="136" spans="8:8" x14ac:dyDescent="0.2">
      <c r="H136" s="1" t="s">
        <v>0</v>
      </c>
    </row>
    <row r="137" spans="8:8" x14ac:dyDescent="0.2">
      <c r="H137" s="1" t="s">
        <v>0</v>
      </c>
    </row>
    <row r="138" spans="8:8" x14ac:dyDescent="0.2">
      <c r="H138" s="1" t="s">
        <v>0</v>
      </c>
    </row>
    <row r="139" spans="8:8" x14ac:dyDescent="0.2">
      <c r="H139" s="1" t="s">
        <v>0</v>
      </c>
    </row>
    <row r="140" spans="8:8" x14ac:dyDescent="0.2">
      <c r="H140" s="1" t="s">
        <v>0</v>
      </c>
    </row>
    <row r="141" spans="8:8" x14ac:dyDescent="0.2">
      <c r="H141" s="1" t="s">
        <v>0</v>
      </c>
    </row>
    <row r="142" spans="8:8" x14ac:dyDescent="0.2">
      <c r="H142" s="1" t="s">
        <v>0</v>
      </c>
    </row>
    <row r="143" spans="8:8" x14ac:dyDescent="0.2">
      <c r="H143" s="1" t="s">
        <v>0</v>
      </c>
    </row>
    <row r="158" spans="7:7" x14ac:dyDescent="0.2">
      <c r="G158" s="1" t="s">
        <v>0</v>
      </c>
    </row>
    <row r="159" spans="7:7" x14ac:dyDescent="0.2">
      <c r="G159" s="1" t="s">
        <v>0</v>
      </c>
    </row>
    <row r="160" spans="7:7" x14ac:dyDescent="0.2">
      <c r="G160" s="1" t="s">
        <v>0</v>
      </c>
    </row>
    <row r="161" spans="7:7" x14ac:dyDescent="0.2">
      <c r="G161" s="1" t="s">
        <v>0</v>
      </c>
    </row>
    <row r="162" spans="7:7" x14ac:dyDescent="0.2">
      <c r="G162" s="1" t="s">
        <v>0</v>
      </c>
    </row>
    <row r="163" spans="7:7" x14ac:dyDescent="0.2">
      <c r="G163" s="1" t="s">
        <v>0</v>
      </c>
    </row>
    <row r="164" spans="7:7" x14ac:dyDescent="0.2">
      <c r="G164" s="1" t="s">
        <v>0</v>
      </c>
    </row>
    <row r="165" spans="7:7" x14ac:dyDescent="0.2">
      <c r="G165" s="1" t="s">
        <v>0</v>
      </c>
    </row>
    <row r="166" spans="7:7" x14ac:dyDescent="0.2">
      <c r="G166" s="1" t="s">
        <v>0</v>
      </c>
    </row>
    <row r="167" spans="7:7" x14ac:dyDescent="0.2">
      <c r="G167" s="1" t="s">
        <v>0</v>
      </c>
    </row>
    <row r="168" spans="7:7" x14ac:dyDescent="0.2">
      <c r="G168" s="1" t="s">
        <v>0</v>
      </c>
    </row>
    <row r="169" spans="7:7" x14ac:dyDescent="0.2">
      <c r="G169" s="1" t="s">
        <v>0</v>
      </c>
    </row>
    <row r="170" spans="7:7" x14ac:dyDescent="0.2">
      <c r="G170" s="1" t="s">
        <v>0</v>
      </c>
    </row>
    <row r="171" spans="7:7" x14ac:dyDescent="0.2">
      <c r="G171" s="1" t="s">
        <v>0</v>
      </c>
    </row>
    <row r="172" spans="7:7" x14ac:dyDescent="0.2">
      <c r="G172" s="1" t="s">
        <v>0</v>
      </c>
    </row>
    <row r="173" spans="7:7" x14ac:dyDescent="0.2">
      <c r="G173" s="1" t="s">
        <v>0</v>
      </c>
    </row>
    <row r="174" spans="7:7" x14ac:dyDescent="0.2">
      <c r="G174" s="1" t="s">
        <v>0</v>
      </c>
    </row>
    <row r="175" spans="7:7" x14ac:dyDescent="0.2">
      <c r="G175" s="1" t="s">
        <v>0</v>
      </c>
    </row>
    <row r="176" spans="7:7" x14ac:dyDescent="0.2">
      <c r="G176" s="1" t="s">
        <v>0</v>
      </c>
    </row>
    <row r="177" spans="7:7" x14ac:dyDescent="0.2">
      <c r="G177" s="1" t="s">
        <v>0</v>
      </c>
    </row>
    <row r="178" spans="7:7" x14ac:dyDescent="0.2">
      <c r="G178" s="1" t="s">
        <v>0</v>
      </c>
    </row>
    <row r="179" spans="7:7" x14ac:dyDescent="0.2">
      <c r="G179" s="1" t="s">
        <v>0</v>
      </c>
    </row>
    <row r="180" spans="7:7" x14ac:dyDescent="0.2">
      <c r="G180" s="1" t="s">
        <v>0</v>
      </c>
    </row>
    <row r="181" spans="7:7" x14ac:dyDescent="0.2">
      <c r="G181" s="1" t="s">
        <v>0</v>
      </c>
    </row>
    <row r="182" spans="7:7" x14ac:dyDescent="0.2">
      <c r="G182" s="1" t="s">
        <v>0</v>
      </c>
    </row>
    <row r="183" spans="7:7" x14ac:dyDescent="0.2">
      <c r="G183" s="1" t="s">
        <v>0</v>
      </c>
    </row>
    <row r="184" spans="7:7" x14ac:dyDescent="0.2">
      <c r="G184" s="1" t="s">
        <v>0</v>
      </c>
    </row>
    <row r="185" spans="7:7" x14ac:dyDescent="0.2">
      <c r="G185" s="1" t="s">
        <v>0</v>
      </c>
    </row>
    <row r="186" spans="7:7" x14ac:dyDescent="0.2">
      <c r="G186" s="1" t="s">
        <v>0</v>
      </c>
    </row>
    <row r="187" spans="7:7" x14ac:dyDescent="0.2">
      <c r="G187" s="1" t="s">
        <v>0</v>
      </c>
    </row>
    <row r="188" spans="7:7" x14ac:dyDescent="0.2">
      <c r="G188" s="1" t="s">
        <v>0</v>
      </c>
    </row>
    <row r="189" spans="7:7" x14ac:dyDescent="0.2">
      <c r="G189" s="1" t="s">
        <v>0</v>
      </c>
    </row>
    <row r="190" spans="7:7" x14ac:dyDescent="0.2">
      <c r="G190" s="1" t="s">
        <v>0</v>
      </c>
    </row>
    <row r="191" spans="7:7" x14ac:dyDescent="0.2">
      <c r="G191" s="1" t="s">
        <v>0</v>
      </c>
    </row>
    <row r="192" spans="7:7" x14ac:dyDescent="0.2">
      <c r="G192" s="1" t="s">
        <v>0</v>
      </c>
    </row>
    <row r="193" spans="7:7" x14ac:dyDescent="0.2">
      <c r="G193" s="1" t="s">
        <v>0</v>
      </c>
    </row>
    <row r="194" spans="7:7" x14ac:dyDescent="0.2">
      <c r="G194" s="1" t="s">
        <v>0</v>
      </c>
    </row>
    <row r="195" spans="7:7" x14ac:dyDescent="0.2">
      <c r="G195" s="1" t="s">
        <v>0</v>
      </c>
    </row>
    <row r="196" spans="7:7" x14ac:dyDescent="0.2">
      <c r="G196" s="1" t="s">
        <v>0</v>
      </c>
    </row>
    <row r="197" spans="7:7" x14ac:dyDescent="0.2">
      <c r="G197" s="1" t="s">
        <v>0</v>
      </c>
    </row>
    <row r="198" spans="7:7" x14ac:dyDescent="0.2">
      <c r="G198" s="1" t="s">
        <v>0</v>
      </c>
    </row>
    <row r="199" spans="7:7" x14ac:dyDescent="0.2">
      <c r="G199" s="1" t="s">
        <v>0</v>
      </c>
    </row>
    <row r="213" spans="8:8" x14ac:dyDescent="0.2">
      <c r="H213" s="1" t="s">
        <v>0</v>
      </c>
    </row>
    <row r="214" spans="8:8" x14ac:dyDescent="0.2">
      <c r="H214" s="1" t="s">
        <v>0</v>
      </c>
    </row>
    <row r="215" spans="8:8" x14ac:dyDescent="0.2">
      <c r="H215" s="1" t="s">
        <v>0</v>
      </c>
    </row>
    <row r="216" spans="8:8" x14ac:dyDescent="0.2">
      <c r="H216" s="1" t="s">
        <v>0</v>
      </c>
    </row>
    <row r="217" spans="8:8" x14ac:dyDescent="0.2">
      <c r="H217" s="1" t="s">
        <v>0</v>
      </c>
    </row>
    <row r="218" spans="8:8" x14ac:dyDescent="0.2">
      <c r="H218" s="1" t="s">
        <v>0</v>
      </c>
    </row>
    <row r="219" spans="8:8" x14ac:dyDescent="0.2">
      <c r="H219" s="1" t="s">
        <v>0</v>
      </c>
    </row>
    <row r="220" spans="8:8" x14ac:dyDescent="0.2">
      <c r="H220" s="1" t="s">
        <v>0</v>
      </c>
    </row>
    <row r="221" spans="8:8" x14ac:dyDescent="0.2">
      <c r="H221" s="1" t="s">
        <v>0</v>
      </c>
    </row>
    <row r="222" spans="8:8" x14ac:dyDescent="0.2">
      <c r="H222" s="1" t="s">
        <v>0</v>
      </c>
    </row>
    <row r="223" spans="8:8" x14ac:dyDescent="0.2">
      <c r="H223" s="1" t="s">
        <v>0</v>
      </c>
    </row>
    <row r="224" spans="8:8" x14ac:dyDescent="0.2">
      <c r="H224" s="1" t="s">
        <v>0</v>
      </c>
    </row>
    <row r="225" spans="8:8" x14ac:dyDescent="0.2">
      <c r="H225" s="1" t="s">
        <v>0</v>
      </c>
    </row>
    <row r="226" spans="8:8" x14ac:dyDescent="0.2">
      <c r="H226" s="1" t="s">
        <v>0</v>
      </c>
    </row>
    <row r="227" spans="8:8" x14ac:dyDescent="0.2">
      <c r="H227" s="1" t="s">
        <v>0</v>
      </c>
    </row>
    <row r="228" spans="8:8" x14ac:dyDescent="0.2">
      <c r="H228" s="1" t="s">
        <v>0</v>
      </c>
    </row>
    <row r="229" spans="8:8" x14ac:dyDescent="0.2">
      <c r="H229" s="1" t="s">
        <v>0</v>
      </c>
    </row>
    <row r="230" spans="8:8" x14ac:dyDescent="0.2">
      <c r="H230" s="1" t="s">
        <v>0</v>
      </c>
    </row>
    <row r="231" spans="8:8" x14ac:dyDescent="0.2">
      <c r="H231" s="1" t="s">
        <v>0</v>
      </c>
    </row>
    <row r="232" spans="8:8" x14ac:dyDescent="0.2">
      <c r="H232" s="1" t="s">
        <v>0</v>
      </c>
    </row>
    <row r="233" spans="8:8" x14ac:dyDescent="0.2">
      <c r="H233" s="1" t="s">
        <v>0</v>
      </c>
    </row>
    <row r="234" spans="8:8" x14ac:dyDescent="0.2">
      <c r="H234" s="1" t="s">
        <v>0</v>
      </c>
    </row>
    <row r="235" spans="8:8" x14ac:dyDescent="0.2">
      <c r="H235" s="1" t="s">
        <v>0</v>
      </c>
    </row>
    <row r="236" spans="8:8" x14ac:dyDescent="0.2">
      <c r="H236" s="1" t="s">
        <v>0</v>
      </c>
    </row>
    <row r="237" spans="8:8" x14ac:dyDescent="0.2">
      <c r="H237" s="1" t="s">
        <v>0</v>
      </c>
    </row>
    <row r="238" spans="8:8" x14ac:dyDescent="0.2">
      <c r="H238" s="1" t="s">
        <v>0</v>
      </c>
    </row>
    <row r="239" spans="8:8" x14ac:dyDescent="0.2">
      <c r="H239" s="1" t="s">
        <v>0</v>
      </c>
    </row>
    <row r="240" spans="8:8" x14ac:dyDescent="0.2">
      <c r="H240" s="1" t="s">
        <v>0</v>
      </c>
    </row>
    <row r="241" spans="8:8" x14ac:dyDescent="0.2">
      <c r="H241" s="1" t="s">
        <v>0</v>
      </c>
    </row>
    <row r="242" spans="8:8" x14ac:dyDescent="0.2">
      <c r="H242" s="1" t="s">
        <v>0</v>
      </c>
    </row>
    <row r="243" spans="8:8" x14ac:dyDescent="0.2">
      <c r="H243" s="1" t="s">
        <v>0</v>
      </c>
    </row>
    <row r="244" spans="8:8" x14ac:dyDescent="0.2">
      <c r="H244" s="1" t="s">
        <v>0</v>
      </c>
    </row>
    <row r="245" spans="8:8" x14ac:dyDescent="0.2">
      <c r="H245" s="1" t="s">
        <v>0</v>
      </c>
    </row>
    <row r="246" spans="8:8" x14ac:dyDescent="0.2">
      <c r="H246" s="1" t="s">
        <v>0</v>
      </c>
    </row>
    <row r="247" spans="8:8" x14ac:dyDescent="0.2">
      <c r="H247" s="1" t="s">
        <v>0</v>
      </c>
    </row>
    <row r="248" spans="8:8" x14ac:dyDescent="0.2">
      <c r="H248" s="1" t="s">
        <v>0</v>
      </c>
    </row>
    <row r="249" spans="8:8" x14ac:dyDescent="0.2">
      <c r="H249" s="1" t="s">
        <v>0</v>
      </c>
    </row>
    <row r="250" spans="8:8" x14ac:dyDescent="0.2">
      <c r="H250" s="1" t="s">
        <v>0</v>
      </c>
    </row>
    <row r="251" spans="8:8" x14ac:dyDescent="0.2">
      <c r="H251" s="1" t="s">
        <v>0</v>
      </c>
    </row>
    <row r="252" spans="8:8" x14ac:dyDescent="0.2">
      <c r="H252" s="1" t="s">
        <v>0</v>
      </c>
    </row>
    <row r="253" spans="8:8" x14ac:dyDescent="0.2">
      <c r="H253" s="1" t="s">
        <v>0</v>
      </c>
    </row>
    <row r="254" spans="8:8" x14ac:dyDescent="0.2">
      <c r="H254" s="1" t="s">
        <v>0</v>
      </c>
    </row>
    <row r="267" spans="8:8" x14ac:dyDescent="0.2">
      <c r="H267" s="1" t="s">
        <v>0</v>
      </c>
    </row>
    <row r="268" spans="8:8" x14ac:dyDescent="0.2">
      <c r="H268" s="1" t="s">
        <v>0</v>
      </c>
    </row>
    <row r="269" spans="8:8" x14ac:dyDescent="0.2">
      <c r="H269" s="1" t="s">
        <v>0</v>
      </c>
    </row>
    <row r="270" spans="8:8" x14ac:dyDescent="0.2">
      <c r="H270" s="1" t="s">
        <v>0</v>
      </c>
    </row>
    <row r="271" spans="8:8" x14ac:dyDescent="0.2">
      <c r="H271" s="1" t="s">
        <v>0</v>
      </c>
    </row>
    <row r="272" spans="8:8" x14ac:dyDescent="0.2">
      <c r="H272" s="1" t="s">
        <v>0</v>
      </c>
    </row>
    <row r="273" spans="8:8" x14ac:dyDescent="0.2">
      <c r="H273" s="1" t="s">
        <v>0</v>
      </c>
    </row>
    <row r="274" spans="8:8" x14ac:dyDescent="0.2">
      <c r="H274" s="1" t="s">
        <v>0</v>
      </c>
    </row>
    <row r="275" spans="8:8" x14ac:dyDescent="0.2">
      <c r="H275" s="1" t="s">
        <v>0</v>
      </c>
    </row>
    <row r="276" spans="8:8" x14ac:dyDescent="0.2">
      <c r="H276" s="1" t="s">
        <v>0</v>
      </c>
    </row>
    <row r="277" spans="8:8" x14ac:dyDescent="0.2">
      <c r="H277" s="1" t="s">
        <v>0</v>
      </c>
    </row>
    <row r="278" spans="8:8" x14ac:dyDescent="0.2">
      <c r="H278" s="1" t="s">
        <v>0</v>
      </c>
    </row>
    <row r="279" spans="8:8" x14ac:dyDescent="0.2">
      <c r="H279" s="1" t="s">
        <v>0</v>
      </c>
    </row>
    <row r="280" spans="8:8" x14ac:dyDescent="0.2">
      <c r="H280" s="1" t="s">
        <v>0</v>
      </c>
    </row>
    <row r="281" spans="8:8" x14ac:dyDescent="0.2">
      <c r="H281" s="1" t="s">
        <v>0</v>
      </c>
    </row>
    <row r="282" spans="8:8" x14ac:dyDescent="0.2">
      <c r="H282" s="1" t="s">
        <v>0</v>
      </c>
    </row>
    <row r="283" spans="8:8" x14ac:dyDescent="0.2">
      <c r="H283" s="1" t="s">
        <v>0</v>
      </c>
    </row>
    <row r="284" spans="8:8" x14ac:dyDescent="0.2">
      <c r="H284" s="1" t="s">
        <v>0</v>
      </c>
    </row>
    <row r="285" spans="8:8" x14ac:dyDescent="0.2">
      <c r="H285" s="1" t="s">
        <v>0</v>
      </c>
    </row>
    <row r="286" spans="8:8" x14ac:dyDescent="0.2">
      <c r="H286" s="1" t="s">
        <v>0</v>
      </c>
    </row>
    <row r="287" spans="8:8" x14ac:dyDescent="0.2">
      <c r="H287" s="1" t="s">
        <v>0</v>
      </c>
    </row>
    <row r="288" spans="8:8" x14ac:dyDescent="0.2">
      <c r="H288" s="1" t="s">
        <v>0</v>
      </c>
    </row>
    <row r="289" spans="8:8" x14ac:dyDescent="0.2">
      <c r="H289" s="1" t="s">
        <v>0</v>
      </c>
    </row>
    <row r="290" spans="8:8" x14ac:dyDescent="0.2">
      <c r="H290" s="1" t="s">
        <v>0</v>
      </c>
    </row>
    <row r="291" spans="8:8" x14ac:dyDescent="0.2">
      <c r="H291" s="1" t="s">
        <v>0</v>
      </c>
    </row>
    <row r="292" spans="8:8" x14ac:dyDescent="0.2">
      <c r="H292" s="1" t="s">
        <v>0</v>
      </c>
    </row>
    <row r="293" spans="8:8" x14ac:dyDescent="0.2">
      <c r="H293" s="1" t="s">
        <v>0</v>
      </c>
    </row>
    <row r="294" spans="8:8" x14ac:dyDescent="0.2">
      <c r="H294" s="1" t="s">
        <v>0</v>
      </c>
    </row>
    <row r="295" spans="8:8" x14ac:dyDescent="0.2">
      <c r="H295" s="1" t="s">
        <v>0</v>
      </c>
    </row>
    <row r="296" spans="8:8" x14ac:dyDescent="0.2">
      <c r="H296" s="1" t="s">
        <v>0</v>
      </c>
    </row>
    <row r="297" spans="8:8" x14ac:dyDescent="0.2">
      <c r="H297" s="1" t="s">
        <v>0</v>
      </c>
    </row>
    <row r="298" spans="8:8" x14ac:dyDescent="0.2">
      <c r="H298" s="1" t="s">
        <v>0</v>
      </c>
    </row>
    <row r="299" spans="8:8" x14ac:dyDescent="0.2">
      <c r="H299" s="1" t="s">
        <v>0</v>
      </c>
    </row>
    <row r="300" spans="8:8" x14ac:dyDescent="0.2">
      <c r="H300" s="1" t="s">
        <v>0</v>
      </c>
    </row>
    <row r="301" spans="8:8" x14ac:dyDescent="0.2">
      <c r="H301" s="1" t="s">
        <v>0</v>
      </c>
    </row>
    <row r="302" spans="8:8" x14ac:dyDescent="0.2">
      <c r="H302" s="1" t="s">
        <v>0</v>
      </c>
    </row>
    <row r="303" spans="8:8" x14ac:dyDescent="0.2">
      <c r="H303" s="1" t="s">
        <v>0</v>
      </c>
    </row>
    <row r="317" spans="8:8" x14ac:dyDescent="0.2">
      <c r="H317" s="1" t="s">
        <v>0</v>
      </c>
    </row>
    <row r="318" spans="8:8" x14ac:dyDescent="0.2">
      <c r="H318" s="1" t="s">
        <v>0</v>
      </c>
    </row>
    <row r="319" spans="8:8" x14ac:dyDescent="0.2">
      <c r="H319" s="1" t="s">
        <v>0</v>
      </c>
    </row>
    <row r="320" spans="8:8" x14ac:dyDescent="0.2">
      <c r="H320" s="1" t="s">
        <v>0</v>
      </c>
    </row>
    <row r="321" spans="8:8" x14ac:dyDescent="0.2">
      <c r="H321" s="1" t="s">
        <v>0</v>
      </c>
    </row>
    <row r="322" spans="8:8" x14ac:dyDescent="0.2">
      <c r="H322" s="1" t="s">
        <v>0</v>
      </c>
    </row>
    <row r="323" spans="8:8" x14ac:dyDescent="0.2">
      <c r="H323" s="1" t="s">
        <v>0</v>
      </c>
    </row>
    <row r="324" spans="8:8" x14ac:dyDescent="0.2">
      <c r="H324" s="1" t="s">
        <v>0</v>
      </c>
    </row>
    <row r="325" spans="8:8" x14ac:dyDescent="0.2">
      <c r="H325" s="1" t="s">
        <v>0</v>
      </c>
    </row>
    <row r="326" spans="8:8" x14ac:dyDescent="0.2">
      <c r="H326" s="1" t="s">
        <v>0</v>
      </c>
    </row>
    <row r="327" spans="8:8" x14ac:dyDescent="0.2">
      <c r="H327" s="1" t="s">
        <v>0</v>
      </c>
    </row>
    <row r="328" spans="8:8" x14ac:dyDescent="0.2">
      <c r="H328" s="1" t="s">
        <v>0</v>
      </c>
    </row>
    <row r="329" spans="8:8" x14ac:dyDescent="0.2">
      <c r="H329" s="1" t="s">
        <v>0</v>
      </c>
    </row>
    <row r="330" spans="8:8" x14ac:dyDescent="0.2">
      <c r="H330" s="1" t="s">
        <v>0</v>
      </c>
    </row>
    <row r="331" spans="8:8" x14ac:dyDescent="0.2">
      <c r="H331" s="1" t="s">
        <v>0</v>
      </c>
    </row>
    <row r="332" spans="8:8" x14ac:dyDescent="0.2">
      <c r="H332" s="1" t="s">
        <v>0</v>
      </c>
    </row>
    <row r="333" spans="8:8" x14ac:dyDescent="0.2">
      <c r="H333" s="1" t="s">
        <v>0</v>
      </c>
    </row>
    <row r="334" spans="8:8" x14ac:dyDescent="0.2">
      <c r="H334" s="1" t="s">
        <v>0</v>
      </c>
    </row>
    <row r="335" spans="8:8" x14ac:dyDescent="0.2">
      <c r="H335" s="1" t="s">
        <v>0</v>
      </c>
    </row>
    <row r="336" spans="8:8" x14ac:dyDescent="0.2">
      <c r="H336" s="1" t="s">
        <v>0</v>
      </c>
    </row>
    <row r="337" spans="8:8" x14ac:dyDescent="0.2">
      <c r="H337" s="1" t="s">
        <v>0</v>
      </c>
    </row>
    <row r="338" spans="8:8" x14ac:dyDescent="0.2">
      <c r="H338" s="1" t="s">
        <v>0</v>
      </c>
    </row>
    <row r="339" spans="8:8" x14ac:dyDescent="0.2">
      <c r="H339" s="1" t="s">
        <v>0</v>
      </c>
    </row>
    <row r="340" spans="8:8" x14ac:dyDescent="0.2">
      <c r="H340" s="1" t="s">
        <v>0</v>
      </c>
    </row>
    <row r="341" spans="8:8" x14ac:dyDescent="0.2">
      <c r="H341" s="1" t="s">
        <v>0</v>
      </c>
    </row>
    <row r="342" spans="8:8" x14ac:dyDescent="0.2">
      <c r="H342" s="1" t="s">
        <v>0</v>
      </c>
    </row>
    <row r="343" spans="8:8" x14ac:dyDescent="0.2">
      <c r="H343" s="1" t="s">
        <v>0</v>
      </c>
    </row>
    <row r="344" spans="8:8" x14ac:dyDescent="0.2">
      <c r="H344" s="1" t="s">
        <v>0</v>
      </c>
    </row>
    <row r="345" spans="8:8" x14ac:dyDescent="0.2">
      <c r="H345" s="1" t="s">
        <v>0</v>
      </c>
    </row>
    <row r="346" spans="8:8" x14ac:dyDescent="0.2">
      <c r="H346" s="1" t="s">
        <v>0</v>
      </c>
    </row>
    <row r="347" spans="8:8" x14ac:dyDescent="0.2">
      <c r="H347" s="1" t="s">
        <v>0</v>
      </c>
    </row>
    <row r="348" spans="8:8" x14ac:dyDescent="0.2">
      <c r="H348" s="1" t="s">
        <v>0</v>
      </c>
    </row>
    <row r="349" spans="8:8" x14ac:dyDescent="0.2">
      <c r="H349" s="1" t="s">
        <v>0</v>
      </c>
    </row>
    <row r="350" spans="8:8" x14ac:dyDescent="0.2">
      <c r="H350" s="1" t="s">
        <v>0</v>
      </c>
    </row>
    <row r="351" spans="8:8" x14ac:dyDescent="0.2">
      <c r="H351" s="1" t="s">
        <v>0</v>
      </c>
    </row>
    <row r="352" spans="8:8" x14ac:dyDescent="0.2">
      <c r="H352" s="1" t="s">
        <v>0</v>
      </c>
    </row>
    <row r="353" spans="8:8" x14ac:dyDescent="0.2">
      <c r="H353" s="1" t="s">
        <v>0</v>
      </c>
    </row>
    <row r="354" spans="8:8" x14ac:dyDescent="0.2">
      <c r="H354" s="1" t="s">
        <v>0</v>
      </c>
    </row>
    <row r="355" spans="8:8" x14ac:dyDescent="0.2">
      <c r="H355" s="1" t="s">
        <v>0</v>
      </c>
    </row>
    <row r="356" spans="8:8" x14ac:dyDescent="0.2">
      <c r="H356" s="1" t="s">
        <v>0</v>
      </c>
    </row>
    <row r="357" spans="8:8" x14ac:dyDescent="0.2">
      <c r="H357" s="1" t="s">
        <v>0</v>
      </c>
    </row>
    <row r="7902" spans="9:9" x14ac:dyDescent="0.2">
      <c r="I7902" s="7"/>
    </row>
  </sheetData>
  <mergeCells count="9">
    <mergeCell ref="A1:G1"/>
    <mergeCell ref="A6:I6"/>
    <mergeCell ref="A10:A11"/>
    <mergeCell ref="B10:D10"/>
    <mergeCell ref="E10:E11"/>
    <mergeCell ref="F10:F11"/>
    <mergeCell ref="G10:G11"/>
    <mergeCell ref="H10:I10"/>
    <mergeCell ref="A8:I8"/>
  </mergeCells>
  <phoneticPr fontId="0" type="noConversion"/>
  <printOptions horizontalCentered="1" verticalCentered="1"/>
  <pageMargins left="0" right="0" top="0" bottom="0" header="0" footer="0"/>
  <pageSetup scale="48" firstPageNumber="8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19.45_2015</vt:lpstr>
      <vt:lpstr>A_IMPRESIÓN_IM</vt:lpstr>
      <vt:lpstr>'19.45_2015'!Área_de_impresión</vt:lpstr>
      <vt:lpstr>'19.45_2015'!Imprimir_área_IM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2016-03-07T23:05:28Z</cp:lastPrinted>
  <dcterms:created xsi:type="dcterms:W3CDTF">2004-02-02T23:12:07Z</dcterms:created>
  <dcterms:modified xsi:type="dcterms:W3CDTF">2016-04-12T17:12:56Z</dcterms:modified>
</cp:coreProperties>
</file>